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840" windowHeight="11400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I8" i="1" l="1"/>
  <c r="J7" i="1"/>
  <c r="J8" i="1"/>
  <c r="N11" i="1" l="1"/>
  <c r="N9" i="1"/>
  <c r="N16" i="1"/>
  <c r="N17" i="1"/>
  <c r="N4" i="1"/>
  <c r="N5" i="1"/>
  <c r="N18" i="1"/>
  <c r="N19" i="1"/>
  <c r="N8" i="1"/>
  <c r="N6" i="1"/>
  <c r="N3" i="1"/>
  <c r="N10" i="1"/>
  <c r="N12" i="1"/>
  <c r="N20" i="1"/>
  <c r="N7" i="1"/>
  <c r="N13" i="1"/>
  <c r="N15" i="1"/>
  <c r="N14" i="1"/>
  <c r="N2" i="1"/>
</calcChain>
</file>

<file path=xl/comments1.xml><?xml version="1.0" encoding="utf-8"?>
<comments xmlns="http://schemas.openxmlformats.org/spreadsheetml/2006/main">
  <authors>
    <author>Magdalena</author>
  </authors>
  <commentList>
    <comment ref="J5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7. test primjer krivo obojan, 6,8 i 10 imaju malenu greškicu u bojanju</t>
        </r>
      </text>
    </comment>
    <comment ref="J6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rade 5-10 test primjera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1,2,3 ne rade,4,  5,6,,9 rade, 7 i 10 imaju grešku (50%)</t>
        </r>
      </text>
    </comment>
    <comment ref="I8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2, 6 i 10 dobri, 4,5,7 i 9 test primjer imaju nesimetričnu sliku s obzirom na okomicu , 
</t>
        </r>
      </text>
    </comment>
    <comment ref="J8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1,3,4 točni, 2, 5,6,9  sitne greške u bojanju </t>
        </r>
      </text>
    </comment>
    <comment ref="J9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prva 4 test primjera rade ostali nemaju žutu boju na sebi ali su pravilni
</t>
        </r>
      </text>
    </comment>
    <comment ref="J10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rade prva 4 test primjera</t>
        </r>
      </text>
    </comment>
    <comment ref="I15" authorId="0">
      <text>
        <r>
          <rPr>
            <b/>
            <sz val="9"/>
            <color indexed="81"/>
            <rFont val="Tahoma"/>
            <charset val="1"/>
          </rPr>
          <t>Magdalena:</t>
        </r>
        <r>
          <rPr>
            <sz val="9"/>
            <color indexed="81"/>
            <rFont val="Tahoma"/>
            <charset val="1"/>
          </rPr>
          <t xml:space="preserve">
1. test primjer nije dobar, 3,4,5,7,8,9,10 nisu simetrični s obzirom na okomitu os ali se pravilan lik crta</t>
        </r>
      </text>
    </comment>
  </commentList>
</comments>
</file>

<file path=xl/sharedStrings.xml><?xml version="1.0" encoding="utf-8"?>
<sst xmlns="http://schemas.openxmlformats.org/spreadsheetml/2006/main" count="150" uniqueCount="58">
  <si>
    <t>Ime</t>
  </si>
  <si>
    <t>Prezime</t>
  </si>
  <si>
    <t>Razred</t>
  </si>
  <si>
    <t>Škola</t>
  </si>
  <si>
    <t>Ekipa</t>
  </si>
  <si>
    <t>-</t>
  </si>
  <si>
    <t>UKUPNO</t>
  </si>
  <si>
    <t>Igor</t>
  </si>
  <si>
    <t>Leniček</t>
  </si>
  <si>
    <t>6.b</t>
  </si>
  <si>
    <t>OŠ Vrbani, Zagreb</t>
  </si>
  <si>
    <t>6.c</t>
  </si>
  <si>
    <t>Marko</t>
  </si>
  <si>
    <t>Zrilić</t>
  </si>
  <si>
    <t>Lovro</t>
  </si>
  <si>
    <t>Mihaljević</t>
  </si>
  <si>
    <t>8.c</t>
  </si>
  <si>
    <t>6.a</t>
  </si>
  <si>
    <t>Joško</t>
  </si>
  <si>
    <t>Lukač</t>
  </si>
  <si>
    <t>Ema</t>
  </si>
  <si>
    <t>Hrkać</t>
  </si>
  <si>
    <t>5.b</t>
  </si>
  <si>
    <t>Pravdić</t>
  </si>
  <si>
    <t>Toma</t>
  </si>
  <si>
    <t>Bošnjak</t>
  </si>
  <si>
    <t>Petar</t>
  </si>
  <si>
    <t>Krtalić</t>
  </si>
  <si>
    <t xml:space="preserve">Noela </t>
  </si>
  <si>
    <t>Filip</t>
  </si>
  <si>
    <t>Radaljac</t>
  </si>
  <si>
    <t>5.a</t>
  </si>
  <si>
    <t xml:space="preserve">Tomislav </t>
  </si>
  <si>
    <t>Dominik</t>
  </si>
  <si>
    <t>Grgurević</t>
  </si>
  <si>
    <t>Ćorluka</t>
  </si>
  <si>
    <t>Gabriel</t>
  </si>
  <si>
    <t>London</t>
  </si>
  <si>
    <t>Sven</t>
  </si>
  <si>
    <t>Matković</t>
  </si>
  <si>
    <t>Pariz</t>
  </si>
  <si>
    <t>Suez</t>
  </si>
  <si>
    <t>Indija</t>
  </si>
  <si>
    <t>Jamajka</t>
  </si>
  <si>
    <t>Kuba</t>
  </si>
  <si>
    <t>Henrietta</t>
  </si>
  <si>
    <t>Bazianec</t>
  </si>
  <si>
    <t>Adrian</t>
  </si>
  <si>
    <t>Novak</t>
  </si>
  <si>
    <t>Luka</t>
  </si>
  <si>
    <t>Taslak</t>
  </si>
  <si>
    <t xml:space="preserve">Judita </t>
  </si>
  <si>
    <t>Dujam Kurkut</t>
  </si>
  <si>
    <t>Benko</t>
  </si>
  <si>
    <t>Leon</t>
  </si>
  <si>
    <t>Vinko</t>
  </si>
  <si>
    <t>Klobučarić</t>
  </si>
  <si>
    <t>San
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</si>
</sst>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b/>
      <sz val="13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4" zoomScale="115" zoomScaleNormal="115" workbookViewId="0">
      <selection activeCell="A8" sqref="A8"/>
    </sheetView>
  </sheetViews>
  <sheetFormatPr defaultColWidth="1.69921875" defaultRowHeight="9.9499999999999993" customHeight="1" x14ac:dyDescent="0.3"/>
  <cols>
    <col min="1" max="1" width="6.796875" style="3" customWidth="1"/>
    <col min="2" max="3" width="13.19921875" style="3" customWidth="1"/>
    <col min="4" max="4" width="7.5" style="4" customWidth="1"/>
    <col min="5" max="5" width="18.8984375" style="3" customWidth="1"/>
    <col min="6" max="13" width="6.8984375" style="4" customWidth="1"/>
    <col min="14" max="14" width="7.8984375" style="5" customWidth="1"/>
    <col min="15" max="16384" width="1.69921875" style="2"/>
  </cols>
  <sheetData>
    <row r="1" spans="1:14" s="1" customFormat="1" ht="68.25" customHeight="1" x14ac:dyDescent="0.3">
      <c r="A1" s="10" t="s">
        <v>4</v>
      </c>
      <c r="B1" s="10" t="s">
        <v>0</v>
      </c>
      <c r="C1" s="11" t="s">
        <v>1</v>
      </c>
      <c r="D1" s="11" t="s">
        <v>2</v>
      </c>
      <c r="E1" s="11" t="s">
        <v>3</v>
      </c>
      <c r="F1" s="16" t="s">
        <v>37</v>
      </c>
      <c r="G1" s="16" t="s">
        <v>40</v>
      </c>
      <c r="H1" s="16" t="s">
        <v>41</v>
      </c>
      <c r="I1" s="16" t="s">
        <v>42</v>
      </c>
      <c r="J1" s="16" t="s">
        <v>43</v>
      </c>
      <c r="K1" s="16" t="s">
        <v>44</v>
      </c>
      <c r="L1" s="17" t="s">
        <v>57</v>
      </c>
      <c r="M1" s="16" t="s">
        <v>45</v>
      </c>
      <c r="N1" s="18" t="s">
        <v>6</v>
      </c>
    </row>
    <row r="2" spans="1:14" s="12" customFormat="1" ht="19.5" customHeight="1" x14ac:dyDescent="0.3">
      <c r="A2" s="10"/>
      <c r="B2" s="10"/>
      <c r="C2" s="10"/>
      <c r="D2" s="11"/>
      <c r="E2" s="10"/>
      <c r="F2" s="6">
        <v>20</v>
      </c>
      <c r="G2" s="6">
        <v>30</v>
      </c>
      <c r="H2" s="6">
        <v>50</v>
      </c>
      <c r="I2" s="6">
        <v>80</v>
      </c>
      <c r="J2" s="6">
        <v>100</v>
      </c>
      <c r="K2" s="6">
        <v>120</v>
      </c>
      <c r="L2" s="6">
        <v>140</v>
      </c>
      <c r="M2" s="6">
        <v>160</v>
      </c>
      <c r="N2" s="7">
        <f>SUM(F2:M2)</f>
        <v>700</v>
      </c>
    </row>
    <row r="3" spans="1:14" s="1" customFormat="1" ht="27.75" customHeight="1" x14ac:dyDescent="0.3">
      <c r="A3" s="8">
        <v>1</v>
      </c>
      <c r="B3" s="8" t="s">
        <v>12</v>
      </c>
      <c r="C3" s="8" t="s">
        <v>13</v>
      </c>
      <c r="D3" s="8" t="s">
        <v>11</v>
      </c>
      <c r="E3" s="8" t="s">
        <v>10</v>
      </c>
      <c r="F3" s="8">
        <v>20</v>
      </c>
      <c r="G3" s="8">
        <v>30</v>
      </c>
      <c r="H3" s="8">
        <v>50</v>
      </c>
      <c r="I3" s="8">
        <v>80</v>
      </c>
      <c r="J3" s="8">
        <v>100</v>
      </c>
      <c r="K3" s="8">
        <v>0</v>
      </c>
      <c r="L3" s="8" t="s">
        <v>5</v>
      </c>
      <c r="M3" s="8" t="s">
        <v>5</v>
      </c>
      <c r="N3" s="7">
        <f>SUM(F3:M3)</f>
        <v>280</v>
      </c>
    </row>
    <row r="4" spans="1:14" s="1" customFormat="1" ht="27.75" customHeight="1" x14ac:dyDescent="0.3">
      <c r="A4" s="8">
        <v>2</v>
      </c>
      <c r="B4" s="8" t="s">
        <v>20</v>
      </c>
      <c r="C4" s="8" t="s">
        <v>21</v>
      </c>
      <c r="D4" s="8" t="s">
        <v>22</v>
      </c>
      <c r="E4" s="8" t="s">
        <v>10</v>
      </c>
      <c r="F4" s="8">
        <v>20</v>
      </c>
      <c r="G4" s="8">
        <v>30</v>
      </c>
      <c r="H4" s="8">
        <v>50</v>
      </c>
      <c r="I4" s="8">
        <v>80</v>
      </c>
      <c r="J4" s="8">
        <v>90</v>
      </c>
      <c r="K4" s="8" t="s">
        <v>5</v>
      </c>
      <c r="L4" s="8" t="s">
        <v>5</v>
      </c>
      <c r="M4" s="8" t="s">
        <v>5</v>
      </c>
      <c r="N4" s="7">
        <f>SUM(F4:M4)</f>
        <v>270</v>
      </c>
    </row>
    <row r="5" spans="1:14" s="1" customFormat="1" ht="27.75" customHeight="1" x14ac:dyDescent="0.3">
      <c r="A5" s="8">
        <v>3</v>
      </c>
      <c r="B5" s="8" t="s">
        <v>28</v>
      </c>
      <c r="C5" s="8" t="s">
        <v>46</v>
      </c>
      <c r="D5" s="8" t="s">
        <v>22</v>
      </c>
      <c r="E5" s="8" t="s">
        <v>10</v>
      </c>
      <c r="F5" s="8">
        <v>20</v>
      </c>
      <c r="G5" s="8">
        <v>30</v>
      </c>
      <c r="H5" s="8">
        <v>50</v>
      </c>
      <c r="I5" s="8">
        <v>80</v>
      </c>
      <c r="J5" s="8">
        <v>90</v>
      </c>
      <c r="K5" s="8" t="s">
        <v>5</v>
      </c>
      <c r="L5" s="8" t="s">
        <v>5</v>
      </c>
      <c r="M5" s="8" t="s">
        <v>5</v>
      </c>
      <c r="N5" s="7">
        <f>SUM(F5:M5)</f>
        <v>270</v>
      </c>
    </row>
    <row r="6" spans="1:14" ht="27.75" customHeight="1" x14ac:dyDescent="0.3">
      <c r="A6" s="8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>
        <v>20</v>
      </c>
      <c r="G6" s="8">
        <v>30</v>
      </c>
      <c r="H6" s="8">
        <v>50</v>
      </c>
      <c r="I6" s="8">
        <v>80</v>
      </c>
      <c r="J6" s="8">
        <v>60</v>
      </c>
      <c r="K6" s="8" t="s">
        <v>5</v>
      </c>
      <c r="L6" s="8" t="s">
        <v>5</v>
      </c>
      <c r="M6" s="8" t="s">
        <v>5</v>
      </c>
      <c r="N6" s="7">
        <f>SUM(F6:M6)</f>
        <v>240</v>
      </c>
    </row>
    <row r="7" spans="1:14" s="9" customFormat="1" ht="27.75" customHeight="1" x14ac:dyDescent="0.3">
      <c r="A7" s="8">
        <v>5</v>
      </c>
      <c r="B7" s="8" t="s">
        <v>55</v>
      </c>
      <c r="C7" s="8" t="s">
        <v>56</v>
      </c>
      <c r="D7" s="8" t="s">
        <v>11</v>
      </c>
      <c r="E7" s="8" t="s">
        <v>10</v>
      </c>
      <c r="F7" s="8">
        <v>20</v>
      </c>
      <c r="G7" s="8">
        <v>30</v>
      </c>
      <c r="H7" s="8">
        <v>50</v>
      </c>
      <c r="I7" s="8">
        <v>80</v>
      </c>
      <c r="J7" s="8">
        <f>4*10+(2*10)/2</f>
        <v>50</v>
      </c>
      <c r="K7" s="8" t="s">
        <v>5</v>
      </c>
      <c r="L7" s="8" t="s">
        <v>5</v>
      </c>
      <c r="M7" s="8" t="s">
        <v>5</v>
      </c>
      <c r="N7" s="7">
        <f>SUM(F7:M7)</f>
        <v>230</v>
      </c>
    </row>
    <row r="8" spans="1:14" ht="27.75" customHeight="1" x14ac:dyDescent="0.3">
      <c r="A8" s="8">
        <v>8</v>
      </c>
      <c r="B8" s="8" t="s">
        <v>38</v>
      </c>
      <c r="C8" s="8" t="s">
        <v>39</v>
      </c>
      <c r="D8" s="8" t="s">
        <v>17</v>
      </c>
      <c r="E8" s="8" t="s">
        <v>10</v>
      </c>
      <c r="F8" s="8">
        <v>20</v>
      </c>
      <c r="G8" s="8">
        <v>30</v>
      </c>
      <c r="H8" s="8">
        <v>50</v>
      </c>
      <c r="I8" s="8">
        <f>3*8+4*8</f>
        <v>56</v>
      </c>
      <c r="J8" s="8">
        <f>3*10+4*10</f>
        <v>70</v>
      </c>
      <c r="K8" s="8" t="s">
        <v>5</v>
      </c>
      <c r="L8" s="8" t="s">
        <v>5</v>
      </c>
      <c r="M8" s="8" t="s">
        <v>5</v>
      </c>
      <c r="N8" s="7">
        <f>SUM(F8:M8)</f>
        <v>226</v>
      </c>
    </row>
    <row r="9" spans="1:14" ht="27.75" customHeight="1" x14ac:dyDescent="0.3">
      <c r="A9" s="8">
        <v>6</v>
      </c>
      <c r="B9" s="8" t="s">
        <v>32</v>
      </c>
      <c r="C9" s="8" t="s">
        <v>34</v>
      </c>
      <c r="D9" s="8" t="s">
        <v>31</v>
      </c>
      <c r="E9" s="8" t="s">
        <v>10</v>
      </c>
      <c r="F9" s="8">
        <v>20</v>
      </c>
      <c r="G9" s="8">
        <v>30</v>
      </c>
      <c r="H9" s="8">
        <v>50</v>
      </c>
      <c r="I9" s="8">
        <v>80</v>
      </c>
      <c r="J9" s="8">
        <v>40</v>
      </c>
      <c r="K9" s="8" t="s">
        <v>5</v>
      </c>
      <c r="L9" s="8" t="s">
        <v>5</v>
      </c>
      <c r="M9" s="8" t="s">
        <v>5</v>
      </c>
      <c r="N9" s="7">
        <f>SUM(F9:M9)</f>
        <v>220</v>
      </c>
    </row>
    <row r="10" spans="1:14" ht="27.75" customHeight="1" x14ac:dyDescent="0.3">
      <c r="A10" s="8">
        <v>7</v>
      </c>
      <c r="B10" s="8" t="s">
        <v>18</v>
      </c>
      <c r="C10" s="8" t="s">
        <v>19</v>
      </c>
      <c r="D10" s="8" t="s">
        <v>11</v>
      </c>
      <c r="E10" s="8" t="s">
        <v>10</v>
      </c>
      <c r="F10" s="8">
        <v>20</v>
      </c>
      <c r="G10" s="8">
        <v>30</v>
      </c>
      <c r="H10" s="8">
        <v>50</v>
      </c>
      <c r="I10" s="8">
        <v>80</v>
      </c>
      <c r="J10" s="8">
        <v>40</v>
      </c>
      <c r="K10" s="8" t="s">
        <v>5</v>
      </c>
      <c r="L10" s="8" t="s">
        <v>5</v>
      </c>
      <c r="M10" s="8" t="s">
        <v>5</v>
      </c>
      <c r="N10" s="7">
        <f>SUM(F10:M10)</f>
        <v>220</v>
      </c>
    </row>
    <row r="11" spans="1:14" ht="27.75" customHeight="1" x14ac:dyDescent="0.3">
      <c r="A11" s="8">
        <v>9</v>
      </c>
      <c r="B11" s="8" t="s">
        <v>29</v>
      </c>
      <c r="C11" s="8" t="s">
        <v>30</v>
      </c>
      <c r="D11" s="8" t="s">
        <v>31</v>
      </c>
      <c r="E11" s="8" t="s">
        <v>10</v>
      </c>
      <c r="F11" s="8">
        <v>20</v>
      </c>
      <c r="G11" s="8">
        <v>30</v>
      </c>
      <c r="H11" s="8">
        <v>50</v>
      </c>
      <c r="I11" s="8">
        <v>80</v>
      </c>
      <c r="J11" s="8" t="s">
        <v>5</v>
      </c>
      <c r="K11" s="8" t="s">
        <v>5</v>
      </c>
      <c r="L11" s="8" t="s">
        <v>5</v>
      </c>
      <c r="M11" s="8" t="s">
        <v>5</v>
      </c>
      <c r="N11" s="7">
        <f>SUM(F11:M11)</f>
        <v>180</v>
      </c>
    </row>
    <row r="12" spans="1:14" ht="27.75" customHeight="1" x14ac:dyDescent="0.3">
      <c r="A12" s="8">
        <v>10</v>
      </c>
      <c r="B12" s="8" t="s">
        <v>47</v>
      </c>
      <c r="C12" s="8" t="s">
        <v>48</v>
      </c>
      <c r="D12" s="8" t="s">
        <v>11</v>
      </c>
      <c r="E12" s="8" t="s">
        <v>10</v>
      </c>
      <c r="F12" s="8">
        <v>20</v>
      </c>
      <c r="G12" s="8">
        <v>30</v>
      </c>
      <c r="H12" s="8">
        <v>50</v>
      </c>
      <c r="I12" s="8">
        <v>80</v>
      </c>
      <c r="J12" s="8" t="s">
        <v>5</v>
      </c>
      <c r="K12" s="8" t="s">
        <v>5</v>
      </c>
      <c r="L12" s="8" t="s">
        <v>5</v>
      </c>
      <c r="M12" s="8" t="s">
        <v>5</v>
      </c>
      <c r="N12" s="7">
        <f>SUM(F12:M12)</f>
        <v>180</v>
      </c>
    </row>
    <row r="13" spans="1:14" ht="27.75" customHeight="1" x14ac:dyDescent="0.3">
      <c r="A13" s="8">
        <v>11</v>
      </c>
      <c r="B13" s="8" t="s">
        <v>26</v>
      </c>
      <c r="C13" s="8" t="s">
        <v>27</v>
      </c>
      <c r="D13" s="8" t="s">
        <v>16</v>
      </c>
      <c r="E13" s="8" t="s">
        <v>10</v>
      </c>
      <c r="F13" s="8">
        <v>20</v>
      </c>
      <c r="G13" s="8">
        <v>30</v>
      </c>
      <c r="H13" s="8">
        <v>50</v>
      </c>
      <c r="I13" s="8">
        <v>80</v>
      </c>
      <c r="J13" s="8" t="s">
        <v>5</v>
      </c>
      <c r="K13" s="8" t="s">
        <v>5</v>
      </c>
      <c r="L13" s="8" t="s">
        <v>5</v>
      </c>
      <c r="M13" s="8" t="s">
        <v>5</v>
      </c>
      <c r="N13" s="7">
        <f>SUM(F13:M13)</f>
        <v>180</v>
      </c>
    </row>
    <row r="14" spans="1:14" ht="27.75" customHeight="1" x14ac:dyDescent="0.3">
      <c r="A14" s="8">
        <v>12</v>
      </c>
      <c r="B14" s="8" t="s">
        <v>24</v>
      </c>
      <c r="C14" s="8" t="s">
        <v>25</v>
      </c>
      <c r="D14" s="8" t="s">
        <v>16</v>
      </c>
      <c r="E14" s="8" t="s">
        <v>10</v>
      </c>
      <c r="F14" s="8">
        <v>20</v>
      </c>
      <c r="G14" s="8">
        <v>30</v>
      </c>
      <c r="H14" s="8">
        <v>50</v>
      </c>
      <c r="I14" s="8">
        <v>80</v>
      </c>
      <c r="J14" s="8" t="s">
        <v>5</v>
      </c>
      <c r="K14" s="8" t="s">
        <v>5</v>
      </c>
      <c r="L14" s="8" t="s">
        <v>5</v>
      </c>
      <c r="M14" s="8" t="s">
        <v>5</v>
      </c>
      <c r="N14" s="7">
        <f>SUM(F14:M14)</f>
        <v>180</v>
      </c>
    </row>
    <row r="15" spans="1:14" s="9" customFormat="1" ht="27.75" customHeight="1" x14ac:dyDescent="0.3">
      <c r="A15" s="8">
        <v>13</v>
      </c>
      <c r="B15" s="8" t="s">
        <v>14</v>
      </c>
      <c r="C15" s="8" t="s">
        <v>15</v>
      </c>
      <c r="D15" s="8" t="s">
        <v>16</v>
      </c>
      <c r="E15" s="8" t="s">
        <v>10</v>
      </c>
      <c r="F15" s="8">
        <v>20</v>
      </c>
      <c r="G15" s="8">
        <v>30</v>
      </c>
      <c r="H15" s="8">
        <v>50</v>
      </c>
      <c r="I15" s="8">
        <v>72</v>
      </c>
      <c r="J15" s="8" t="s">
        <v>5</v>
      </c>
      <c r="K15" s="8" t="s">
        <v>5</v>
      </c>
      <c r="L15" s="8" t="s">
        <v>5</v>
      </c>
      <c r="M15" s="8" t="s">
        <v>5</v>
      </c>
      <c r="N15" s="7">
        <f>SUM(F15:M15)</f>
        <v>172</v>
      </c>
    </row>
    <row r="16" spans="1:14" ht="27.75" customHeight="1" x14ac:dyDescent="0.3">
      <c r="A16" s="8">
        <v>14</v>
      </c>
      <c r="B16" s="8" t="s">
        <v>33</v>
      </c>
      <c r="C16" s="8" t="s">
        <v>35</v>
      </c>
      <c r="D16" s="8" t="s">
        <v>31</v>
      </c>
      <c r="E16" s="8" t="s">
        <v>10</v>
      </c>
      <c r="F16" s="8">
        <v>20</v>
      </c>
      <c r="G16" s="8">
        <v>30</v>
      </c>
      <c r="H16" s="8">
        <v>50</v>
      </c>
      <c r="I16" s="8">
        <v>0</v>
      </c>
      <c r="J16" s="8" t="s">
        <v>5</v>
      </c>
      <c r="K16" s="8" t="s">
        <v>5</v>
      </c>
      <c r="L16" s="8" t="s">
        <v>5</v>
      </c>
      <c r="M16" s="8" t="s">
        <v>5</v>
      </c>
      <c r="N16" s="7">
        <f>SUM(F16:M16)</f>
        <v>100</v>
      </c>
    </row>
    <row r="17" spans="1:14" s="12" customFormat="1" ht="27.75" customHeight="1" x14ac:dyDescent="0.3">
      <c r="A17" s="8">
        <v>15</v>
      </c>
      <c r="B17" s="8" t="s">
        <v>54</v>
      </c>
      <c r="C17" s="8" t="s">
        <v>53</v>
      </c>
      <c r="D17" s="8" t="s">
        <v>31</v>
      </c>
      <c r="E17" s="8" t="s">
        <v>10</v>
      </c>
      <c r="F17" s="8">
        <v>20</v>
      </c>
      <c r="G17" s="8">
        <v>30</v>
      </c>
      <c r="H17" s="8">
        <v>50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  <c r="N17" s="7">
        <f>SUM(F17:M17)</f>
        <v>100</v>
      </c>
    </row>
    <row r="18" spans="1:14" ht="27.75" customHeight="1" x14ac:dyDescent="0.3">
      <c r="A18" s="8">
        <v>16</v>
      </c>
      <c r="B18" s="8" t="s">
        <v>51</v>
      </c>
      <c r="C18" s="8" t="s">
        <v>52</v>
      </c>
      <c r="D18" s="8" t="s">
        <v>22</v>
      </c>
      <c r="E18" s="8" t="s">
        <v>10</v>
      </c>
      <c r="F18" s="8">
        <v>20</v>
      </c>
      <c r="G18" s="8">
        <v>30</v>
      </c>
      <c r="H18" s="8">
        <v>50</v>
      </c>
      <c r="I18" s="8" t="s">
        <v>5</v>
      </c>
      <c r="J18" s="8" t="s">
        <v>5</v>
      </c>
      <c r="K18" s="8" t="s">
        <v>5</v>
      </c>
      <c r="L18" s="8" t="s">
        <v>5</v>
      </c>
      <c r="M18" s="8" t="s">
        <v>5</v>
      </c>
      <c r="N18" s="7">
        <f>SUM(F18:M18)</f>
        <v>100</v>
      </c>
    </row>
    <row r="19" spans="1:14" ht="27.75" customHeight="1" x14ac:dyDescent="0.3">
      <c r="A19" s="8">
        <v>17</v>
      </c>
      <c r="B19" s="8" t="s">
        <v>36</v>
      </c>
      <c r="C19" s="8" t="s">
        <v>23</v>
      </c>
      <c r="D19" s="8" t="s">
        <v>17</v>
      </c>
      <c r="E19" s="8" t="s">
        <v>10</v>
      </c>
      <c r="F19" s="8">
        <v>20</v>
      </c>
      <c r="G19" s="8">
        <v>30</v>
      </c>
      <c r="H19" s="8">
        <v>50</v>
      </c>
      <c r="I19" s="8">
        <v>0</v>
      </c>
      <c r="J19" s="8" t="s">
        <v>5</v>
      </c>
      <c r="K19" s="8" t="s">
        <v>5</v>
      </c>
      <c r="L19" s="8" t="s">
        <v>5</v>
      </c>
      <c r="M19" s="8" t="s">
        <v>5</v>
      </c>
      <c r="N19" s="7">
        <f>SUM(F19:M19)</f>
        <v>100</v>
      </c>
    </row>
    <row r="20" spans="1:14" ht="27.75" customHeight="1" x14ac:dyDescent="0.3">
      <c r="A20" s="8">
        <v>18</v>
      </c>
      <c r="B20" s="8" t="s">
        <v>49</v>
      </c>
      <c r="C20" s="8" t="s">
        <v>50</v>
      </c>
      <c r="D20" s="8" t="s">
        <v>11</v>
      </c>
      <c r="E20" s="8" t="s">
        <v>10</v>
      </c>
      <c r="F20" s="8">
        <v>20</v>
      </c>
      <c r="G20" s="8">
        <v>30</v>
      </c>
      <c r="H20" s="8">
        <v>50</v>
      </c>
      <c r="I20" s="8">
        <v>0</v>
      </c>
      <c r="J20" s="8">
        <v>0</v>
      </c>
      <c r="K20" s="8" t="s">
        <v>5</v>
      </c>
      <c r="L20" s="8" t="s">
        <v>5</v>
      </c>
      <c r="M20" s="8" t="s">
        <v>5</v>
      </c>
      <c r="N20" s="7">
        <f>SUM(F20:M20)</f>
        <v>100</v>
      </c>
    </row>
    <row r="21" spans="1:14" ht="9.9499999999999993" customHeight="1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4"/>
      <c r="M21" s="14"/>
      <c r="N21" s="15"/>
    </row>
    <row r="22" spans="1:14" ht="9.9499999999999993" customHeight="1" x14ac:dyDescent="0.3">
      <c r="A22" s="13"/>
    </row>
  </sheetData>
  <sortState ref="A2:N22">
    <sortCondition descending="1" ref="N1"/>
  </sortState>
  <printOptions horizontalCentered="1"/>
  <pageMargins left="0.59055118110236227" right="0.59055118110236227" top="0.98425196850393704" bottom="0.78740157480314965" header="0.39370078740157483" footer="0.39370078740157483"/>
  <pageSetup paperSize="9" scale="79" orientation="landscape" r:id="rId1"/>
  <headerFooter>
    <oddHeader>&amp;L&amp;"Calibri,Bold"&amp;KC00000OŠ Vrbani, Zagreb&amp;C&amp;24&amp;KC00000 Rezultati&amp;K01+000 6&amp;K002060. kola Logo Lige&amp;KC00000
&amp;14&amp;K01+000
&amp;R&amp;24 9&amp;KC00000.3.2018.</oddHeader>
    <oddFooter>&amp;C&amp;"Calibri,Bold"&amp;24&amp;K002060Mentorica: &amp;"Calibri,Bold Italic"&amp;KC00000Magdalena Babić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kmalnar</dc:creator>
  <cp:lastModifiedBy>Magdalena</cp:lastModifiedBy>
  <cp:lastPrinted>2018-03-09T19:09:18Z</cp:lastPrinted>
  <dcterms:created xsi:type="dcterms:W3CDTF">2016-04-17T19:44:53Z</dcterms:created>
  <dcterms:modified xsi:type="dcterms:W3CDTF">2018-03-09T19:09:29Z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7d9b0555-1064-470d-a151-ac3f6815b58a</vt:lpwstr>
  </property>
</Properties>
</file>